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9660" firstSheet="5" activeTab="8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<sst xmlns="http://schemas.openxmlformats.org/spreadsheetml/2006/main" count="202" uniqueCount="109">
  <si>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</si>
  <si>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</si>
  <si>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</si>
  <si>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</si>
  <si>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</si>
  <si>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</si>
  <si>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</si>
  <si>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</si>
  <si>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</si>
  <si>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</si>
  <si>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</si>
  <si>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</si>
  <si>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</si>
  <si>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</si>
  <si>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</si>
  <si>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</si>
  <si>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</si>
  <si>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</si>
  <si>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</si>
  <si>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</si>
  <si>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</si>
  <si>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</si>
  <si>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</si>
  <si>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</si>
  <si>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</si>
  <si>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</si>
  <si>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</si>
  <si>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</si>
  <si>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</si>
  <si>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</si>
  <si>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</si>
  <si>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</si>
  <si>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</si>
  <si>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</si>
  <si>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</si>
  <si>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</si>
  <si>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</si>
  <si>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</si>
  <si>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</si>
  <si>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</si>
  <si>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</si>
  <si>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</si>
  <si>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</si>
  <si>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</si>
  <si>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</si>
  <si>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</si>
  <si>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</si>
  <si>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</si>
  <si>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</si>
  <si>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</si>
  <si>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</si>
  <si>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运城市盐湖生态保护与开发中心</t>
  </si>
  <si>
    <t>机关事业单位基本养老保险缴费支出</t>
  </si>
  <si>
    <t>财政对失业保险基金的补助</t>
  </si>
  <si>
    <t>财政对工伤保险基金的补助</t>
  </si>
  <si>
    <t>事业单位医疗</t>
  </si>
  <si>
    <t>城乡社区规划与管理</t>
  </si>
  <si>
    <t>其他城乡社区公共设施支出</t>
  </si>
  <si>
    <t>住房公积金</t>
  </si>
  <si>
    <t>预算公开表3</t>
  </si>
  <si>
    <t>2021年预算支出总表</t>
  </si>
  <si>
    <t>合计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</si>
  <si>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</si>
  <si>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</si>
  <si>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</si>
  <si>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</si>
  <si>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</si>
  <si>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</si>
  <si>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</si>
  <si>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</si>
  <si>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</si>
  <si>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</si>
  <si>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</si>
  <si>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</si>
  <si>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</si>
  <si>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</si>
  <si>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对事业单位经常性补助</t>
  </si>
  <si>
    <t xml:space="preserve">    保留津贴</t>
  </si>
  <si>
    <t xml:space="preserve">    独生子女父母奖励</t>
  </si>
  <si>
    <t xml:space="preserve">    工会经费</t>
  </si>
  <si>
    <t xml:space="preserve">    基本工资</t>
  </si>
  <si>
    <t xml:space="preserve">    基本养老保险缴费</t>
  </si>
  <si>
    <t xml:space="preserve">    基本医疗保险</t>
  </si>
  <si>
    <t xml:space="preserve">    晋档工资</t>
  </si>
  <si>
    <t xml:space="preserve">    年终一次性资金我、绩效工资总量参考标准</t>
  </si>
  <si>
    <t xml:space="preserve">    女职工卫生费</t>
  </si>
  <si>
    <t xml:space="preserve">    对事业单位工伤保险</t>
  </si>
  <si>
    <t xml:space="preserve">    事业单位绩效工资</t>
  </si>
  <si>
    <t xml:space="preserve">    事业单位失业保险</t>
  </si>
  <si>
    <t xml:space="preserve">    在职人员冬季取暖补贴</t>
  </si>
  <si>
    <t xml:space="preserve">    在职人员一般公用经费</t>
  </si>
  <si>
    <t xml:space="preserve">    职工福利费</t>
  </si>
  <si>
    <t xml:space="preserve">    住房公积金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</si>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</sst>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2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 topLeftCell="A1">
      <selection activeCell="D6" sqref="D6:D33"/>
    </sheetView>
  </sheetViews>
  <sheetFormatPr defaultColWidth="9.140625" defaultRowHeight="12.75" customHeight="1"/>
  <cols>
    <col min="1" max="1" width="33.28125" style="25" customWidth="1"/>
    <col min="2" max="2" width="16.7109375" style="25" customWidth="1"/>
    <col min="3" max="3" width="29.00390625" style="25" bestFit="1" customWidth="1"/>
    <col min="4" max="4" width="16.7109375" style="25" customWidth="1"/>
    <col min="5" max="5" width="9.140625" style="25" customWidth="1"/>
    <col min="6" max="16384" width="9.140625" style="26" customWidth="1"/>
  </cols>
  <sheetData>
    <row r="1" s="25" customFormat="1" ht="17.25" customHeight="1">
      <c r="D1" s="27" t="s">
        <v>0</v>
      </c>
    </row>
    <row r="2" spans="1:4" ht="20.25">
      <c r="A2" s="28" t="s">
        <v>1</v>
      </c>
      <c r="B2" s="34"/>
      <c r="C2" s="34"/>
      <c r="D2" s="34"/>
    </row>
    <row r="3" spans="1:4" ht="15.75" customHeight="1">
      <c r="A3" s="30"/>
      <c r="B3" s="30"/>
      <c r="C3" s="30"/>
      <c r="D3" s="27" t="s">
        <v>2</v>
      </c>
    </row>
    <row r="4" spans="1:4" ht="23.25" customHeight="1">
      <c r="A4" s="31" t="s">
        <v>3</v>
      </c>
      <c r="B4" s="31"/>
      <c r="C4" s="31" t="s">
        <v>4</v>
      </c>
      <c r="D4" s="31"/>
    </row>
    <row r="5" spans="1:4" ht="23.25" customHeight="1">
      <c r="A5" s="31" t="s">
        <v>5</v>
      </c>
      <c r="B5" s="31" t="s">
        <v>6</v>
      </c>
      <c r="C5" s="31" t="s">
        <v>5</v>
      </c>
      <c r="D5" s="31" t="s">
        <v>6</v>
      </c>
    </row>
    <row r="6" spans="1:4" ht="23.25" customHeight="1">
      <c r="A6" s="6" t="s">
        <v>7</v>
      </c>
      <c r="B6" s="7">
        <v>748.3</v>
      </c>
      <c r="C6" s="6" t="s">
        <v>8</v>
      </c>
      <c r="D6" s="7">
        <v>127.78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9.27</v>
      </c>
    </row>
    <row r="14" spans="1:4" ht="23.25" customHeight="1">
      <c r="A14" s="6"/>
      <c r="B14" s="7"/>
      <c r="C14" s="6" t="s">
        <v>19</v>
      </c>
      <c r="D14" s="7">
        <v>0.53</v>
      </c>
    </row>
    <row r="15" spans="1:4" ht="23.25" customHeight="1">
      <c r="A15" s="6"/>
      <c r="B15" s="7"/>
      <c r="C15" s="6" t="s">
        <v>20</v>
      </c>
      <c r="D15" s="7">
        <v>3.77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>
        <v>600</v>
      </c>
    </row>
    <row r="18" spans="1:4" ht="23.25" customHeight="1">
      <c r="A18" s="6"/>
      <c r="B18" s="7"/>
      <c r="C18" s="6" t="s">
        <v>23</v>
      </c>
      <c r="D18" s="7"/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6.95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 t="s">
        <v>40</v>
      </c>
      <c r="B35" s="7">
        <v>748.3</v>
      </c>
      <c r="C35" s="6" t="s">
        <v>41</v>
      </c>
      <c r="D35" s="7">
        <f>SUM(D6:D34)</f>
        <v>748.3000000000001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26" right="0.26" top="0.42" bottom="0.34" header="0" footer="0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46.8515625" style="1" customWidth="1"/>
    <col min="2" max="2" width="34.28125" style="1" customWidth="1"/>
  </cols>
  <sheetData>
    <row r="1" s="1" customFormat="1" ht="21" customHeight="1">
      <c r="B1" s="2" t="s">
        <v>106</v>
      </c>
    </row>
    <row r="2" spans="1:2" s="1" customFormat="1" ht="38.25" customHeight="1">
      <c r="A2" s="3" t="s">
        <v>107</v>
      </c>
      <c r="B2" s="4"/>
    </row>
    <row r="3" s="1" customFormat="1" ht="18.75" customHeight="1">
      <c r="B3" s="2" t="s">
        <v>95</v>
      </c>
    </row>
    <row r="4" spans="1:2" s="1" customFormat="1" ht="25.5" customHeight="1">
      <c r="A4" s="5" t="s">
        <v>108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14.7109375" style="1" customWidth="1"/>
    <col min="2" max="2" width="21.140625" style="1" customWidth="1"/>
    <col min="3" max="3" width="10.8515625" style="1" customWidth="1"/>
    <col min="4" max="4" width="16.57421875" style="1" customWidth="1"/>
    <col min="5" max="6" width="11.00390625" style="1" customWidth="1"/>
    <col min="7" max="7" width="10.7109375" style="1" customWidth="1"/>
  </cols>
  <sheetData>
    <row r="1" s="1" customFormat="1" ht="19.5" customHeight="1">
      <c r="G1" s="2" t="s">
        <v>42</v>
      </c>
    </row>
    <row r="2" spans="1:7" s="1" customFormat="1" ht="20.25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20"/>
      <c r="B3" s="20"/>
      <c r="C3" s="20"/>
      <c r="D3" s="20"/>
      <c r="E3" s="20"/>
      <c r="F3" s="20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37.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37.5" customHeight="1">
      <c r="A6" s="32" t="s">
        <v>51</v>
      </c>
      <c r="B6" s="33"/>
      <c r="C6" s="12">
        <v>748.3</v>
      </c>
      <c r="D6" s="12">
        <v>748.3</v>
      </c>
      <c r="E6" s="12"/>
      <c r="F6" s="12"/>
      <c r="G6" s="12"/>
    </row>
    <row r="7" spans="1:7" s="1" customFormat="1" ht="37.5" customHeight="1">
      <c r="A7" s="12">
        <v>2080505</v>
      </c>
      <c r="B7" s="12" t="s">
        <v>52</v>
      </c>
      <c r="C7" s="12">
        <f>D7</f>
        <v>9.27</v>
      </c>
      <c r="D7" s="12">
        <v>9.27</v>
      </c>
      <c r="E7" s="12"/>
      <c r="F7" s="12"/>
      <c r="G7" s="12"/>
    </row>
    <row r="8" spans="1:7" s="1" customFormat="1" ht="37.5" customHeight="1">
      <c r="A8" s="12">
        <v>2082701</v>
      </c>
      <c r="B8" s="12" t="s">
        <v>53</v>
      </c>
      <c r="C8" s="12">
        <f aca="true" t="shared" si="0" ref="C8:C13">D8</f>
        <v>0.41</v>
      </c>
      <c r="D8" s="12">
        <v>0.41</v>
      </c>
      <c r="E8" s="12"/>
      <c r="F8" s="12"/>
      <c r="G8" s="12"/>
    </row>
    <row r="9" spans="1:7" s="1" customFormat="1" ht="37.5" customHeight="1">
      <c r="A9" s="12">
        <v>2082702</v>
      </c>
      <c r="B9" s="12" t="s">
        <v>54</v>
      </c>
      <c r="C9" s="12">
        <f t="shared" si="0"/>
        <v>0.12</v>
      </c>
      <c r="D9" s="12">
        <v>0.12</v>
      </c>
      <c r="E9" s="12"/>
      <c r="F9" s="12"/>
      <c r="G9" s="12"/>
    </row>
    <row r="10" spans="1:7" s="1" customFormat="1" ht="37.5" customHeight="1">
      <c r="A10" s="12">
        <v>2101102</v>
      </c>
      <c r="B10" s="12" t="s">
        <v>55</v>
      </c>
      <c r="C10" s="12">
        <f t="shared" si="0"/>
        <v>3.77</v>
      </c>
      <c r="D10" s="12">
        <v>3.77</v>
      </c>
      <c r="E10" s="12"/>
      <c r="F10" s="12"/>
      <c r="G10" s="12"/>
    </row>
    <row r="11" spans="1:7" s="1" customFormat="1" ht="37.5" customHeight="1">
      <c r="A11" s="12">
        <v>2120201</v>
      </c>
      <c r="B11" s="12" t="s">
        <v>56</v>
      </c>
      <c r="C11" s="12">
        <f t="shared" si="0"/>
        <v>127.78</v>
      </c>
      <c r="D11" s="12">
        <v>127.78</v>
      </c>
      <c r="E11" s="12"/>
      <c r="F11" s="12"/>
      <c r="G11" s="12"/>
    </row>
    <row r="12" spans="1:7" s="1" customFormat="1" ht="37.5" customHeight="1">
      <c r="A12" s="12">
        <v>2120399</v>
      </c>
      <c r="B12" s="12" t="s">
        <v>57</v>
      </c>
      <c r="C12" s="12">
        <f t="shared" si="0"/>
        <v>600</v>
      </c>
      <c r="D12" s="12">
        <v>600</v>
      </c>
      <c r="E12" s="12"/>
      <c r="F12" s="12"/>
      <c r="G12" s="12"/>
    </row>
    <row r="13" spans="1:7" s="1" customFormat="1" ht="37.5" customHeight="1">
      <c r="A13" s="12">
        <v>2210201</v>
      </c>
      <c r="B13" s="12" t="s">
        <v>58</v>
      </c>
      <c r="C13" s="12">
        <f t="shared" si="0"/>
        <v>6.95</v>
      </c>
      <c r="D13" s="12">
        <v>6.95</v>
      </c>
      <c r="E13" s="12"/>
      <c r="F13" s="12"/>
      <c r="G13" s="12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</sheetData>
  <sheetProtection/>
  <mergeCells count="4">
    <mergeCell ref="A2:G2"/>
    <mergeCell ref="A4:B4"/>
    <mergeCell ref="C4:G4"/>
    <mergeCell ref="A6:B6"/>
  </mergeCells>
  <printOptions horizontalCentered="1"/>
  <pageMargins left="0.2" right="0.2" top="0.7874015748031494" bottom="0.7874015748031494" header="0" footer="0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4" width="19.7109375" style="1" customWidth="1"/>
    <col min="5" max="5" width="16.7109375" style="1" customWidth="1"/>
    <col min="6" max="6" width="9.140625" style="1" customWidth="1"/>
  </cols>
  <sheetData>
    <row r="1" ht="15.75" customHeight="1">
      <c r="E1" s="2" t="s">
        <v>59</v>
      </c>
    </row>
    <row r="2" spans="1:5" ht="36" customHeight="1">
      <c r="A2" s="3" t="s">
        <v>60</v>
      </c>
      <c r="B2" s="4"/>
      <c r="C2" s="4"/>
      <c r="D2" s="4"/>
      <c r="E2" s="4"/>
    </row>
    <row r="3" spans="1:5" ht="15" customHeight="1">
      <c r="A3" s="20"/>
      <c r="B3" s="20"/>
      <c r="C3" s="20"/>
      <c r="D3" s="20"/>
      <c r="E3" s="2" t="s">
        <v>2</v>
      </c>
    </row>
    <row r="4" spans="1:5" ht="22.5" customHeight="1">
      <c r="A4" s="5" t="s">
        <v>5</v>
      </c>
      <c r="B4" s="5"/>
      <c r="C4" s="12" t="s">
        <v>44</v>
      </c>
      <c r="D4" s="12"/>
      <c r="E4" s="12"/>
    </row>
    <row r="5" spans="1:5" ht="22.5" customHeight="1">
      <c r="A5" s="5" t="s">
        <v>45</v>
      </c>
      <c r="B5" s="5" t="s">
        <v>46</v>
      </c>
      <c r="C5" s="5" t="s">
        <v>61</v>
      </c>
      <c r="D5" s="5" t="s">
        <v>62</v>
      </c>
      <c r="E5" s="5" t="s">
        <v>63</v>
      </c>
    </row>
    <row r="6" spans="1:5" ht="22.5" customHeight="1">
      <c r="A6" s="23" t="s">
        <v>51</v>
      </c>
      <c r="B6" s="24"/>
      <c r="C6" s="5">
        <v>748.3</v>
      </c>
      <c r="D6" s="5">
        <v>88.3</v>
      </c>
      <c r="E6" s="5">
        <v>660</v>
      </c>
    </row>
    <row r="7" spans="1:5" ht="39" customHeight="1">
      <c r="A7" s="12">
        <v>2080505</v>
      </c>
      <c r="B7" s="12" t="s">
        <v>52</v>
      </c>
      <c r="C7" s="12">
        <f aca="true" t="shared" si="0" ref="C7:C13">D7</f>
        <v>9.27</v>
      </c>
      <c r="D7" s="12">
        <v>9.27</v>
      </c>
      <c r="E7" s="5"/>
    </row>
    <row r="8" spans="1:5" ht="39" customHeight="1">
      <c r="A8" s="12">
        <v>2082701</v>
      </c>
      <c r="B8" s="12" t="s">
        <v>53</v>
      </c>
      <c r="C8" s="12">
        <f t="shared" si="0"/>
        <v>0.41</v>
      </c>
      <c r="D8" s="12">
        <v>0.41</v>
      </c>
      <c r="E8" s="5"/>
    </row>
    <row r="9" spans="1:5" ht="39" customHeight="1">
      <c r="A9" s="12">
        <v>2082702</v>
      </c>
      <c r="B9" s="12" t="s">
        <v>54</v>
      </c>
      <c r="C9" s="12">
        <f t="shared" si="0"/>
        <v>0.12</v>
      </c>
      <c r="D9" s="12">
        <v>0.12</v>
      </c>
      <c r="E9" s="5"/>
    </row>
    <row r="10" spans="1:5" ht="39" customHeight="1">
      <c r="A10" s="12">
        <v>2101102</v>
      </c>
      <c r="B10" s="12" t="s">
        <v>55</v>
      </c>
      <c r="C10" s="12">
        <f t="shared" si="0"/>
        <v>3.77</v>
      </c>
      <c r="D10" s="12">
        <v>3.77</v>
      </c>
      <c r="E10" s="5"/>
    </row>
    <row r="11" spans="1:5" ht="39" customHeight="1">
      <c r="A11" s="12">
        <v>2120201</v>
      </c>
      <c r="B11" s="12" t="s">
        <v>56</v>
      </c>
      <c r="C11" s="12">
        <f>D11+E11</f>
        <v>127.78</v>
      </c>
      <c r="D11" s="12">
        <f>127.78-60</f>
        <v>67.78</v>
      </c>
      <c r="E11" s="5">
        <v>60</v>
      </c>
    </row>
    <row r="12" spans="1:5" ht="39" customHeight="1">
      <c r="A12" s="12">
        <v>2120399</v>
      </c>
      <c r="B12" s="12" t="s">
        <v>57</v>
      </c>
      <c r="C12" s="12">
        <f>D12+E12</f>
        <v>600</v>
      </c>
      <c r="D12" s="12"/>
      <c r="E12" s="5">
        <v>600</v>
      </c>
    </row>
    <row r="13" spans="1:5" ht="39" customHeight="1">
      <c r="A13" s="12">
        <v>2210201</v>
      </c>
      <c r="B13" s="12" t="s">
        <v>58</v>
      </c>
      <c r="C13" s="12">
        <f t="shared" si="0"/>
        <v>6.95</v>
      </c>
      <c r="D13" s="12">
        <v>6.95</v>
      </c>
      <c r="E13" s="5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</sheetData>
  <sheetProtection/>
  <mergeCells count="3">
    <mergeCell ref="A2:E2"/>
    <mergeCell ref="A4:B4"/>
    <mergeCell ref="C4:E4"/>
  </mergeCells>
  <printOptions horizontalCentered="1"/>
  <pageMargins left="0.2" right="0.2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E7" sqref="E7:E37"/>
    </sheetView>
  </sheetViews>
  <sheetFormatPr defaultColWidth="9.140625" defaultRowHeight="12.75" customHeight="1"/>
  <cols>
    <col min="1" max="1" width="25.7109375" style="25" customWidth="1"/>
    <col min="2" max="2" width="7.7109375" style="25" customWidth="1"/>
    <col min="3" max="3" width="28.8515625" style="25" customWidth="1"/>
    <col min="4" max="4" width="7.7109375" style="25" customWidth="1"/>
    <col min="5" max="5" width="17.28125" style="25" bestFit="1" customWidth="1"/>
    <col min="6" max="6" width="14.57421875" style="25" bestFit="1" customWidth="1"/>
    <col min="7" max="16384" width="9.140625" style="26" customWidth="1"/>
  </cols>
  <sheetData>
    <row r="1" s="25" customFormat="1" ht="15" customHeight="1">
      <c r="F1" s="27" t="s">
        <v>64</v>
      </c>
    </row>
    <row r="2" spans="1:6" s="25" customFormat="1" ht="20.25">
      <c r="A2" s="28" t="s">
        <v>65</v>
      </c>
      <c r="B2" s="29"/>
      <c r="C2" s="29"/>
      <c r="D2" s="29"/>
      <c r="E2" s="29"/>
      <c r="F2" s="29"/>
    </row>
    <row r="3" spans="1:6" s="25" customFormat="1" ht="15">
      <c r="A3" s="30"/>
      <c r="B3" s="30"/>
      <c r="C3" s="30"/>
      <c r="D3" s="30"/>
      <c r="E3" s="30"/>
      <c r="F3" s="27" t="s">
        <v>2</v>
      </c>
    </row>
    <row r="4" spans="1:6" s="25" customFormat="1" ht="15">
      <c r="A4" s="31" t="s">
        <v>3</v>
      </c>
      <c r="B4" s="31"/>
      <c r="C4" s="31" t="s">
        <v>4</v>
      </c>
      <c r="D4" s="31"/>
      <c r="E4" s="31"/>
      <c r="F4" s="31"/>
    </row>
    <row r="5" spans="1:6" s="25" customFormat="1" ht="15">
      <c r="A5" s="31" t="s">
        <v>5</v>
      </c>
      <c r="B5" s="31" t="s">
        <v>66</v>
      </c>
      <c r="C5" s="31" t="s">
        <v>5</v>
      </c>
      <c r="D5" s="31" t="s">
        <v>66</v>
      </c>
      <c r="E5" s="31"/>
      <c r="F5" s="31"/>
    </row>
    <row r="6" spans="1:6" s="25" customFormat="1" ht="15">
      <c r="A6" s="31"/>
      <c r="B6" s="31"/>
      <c r="C6" s="31"/>
      <c r="D6" s="31" t="s">
        <v>67</v>
      </c>
      <c r="E6" s="31" t="s">
        <v>47</v>
      </c>
      <c r="F6" s="31" t="s">
        <v>48</v>
      </c>
    </row>
    <row r="7" spans="1:6" s="25" customFormat="1" ht="21" customHeight="1">
      <c r="A7" s="6" t="s">
        <v>7</v>
      </c>
      <c r="B7" s="7">
        <v>748.3</v>
      </c>
      <c r="C7" s="6" t="s">
        <v>8</v>
      </c>
      <c r="D7" s="7"/>
      <c r="E7" s="7">
        <v>127.78</v>
      </c>
      <c r="F7" s="7"/>
    </row>
    <row r="8" spans="1:6" s="25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25" customFormat="1" ht="21" customHeight="1">
      <c r="A9" s="6"/>
      <c r="B9" s="7"/>
      <c r="C9" s="6" t="s">
        <v>12</v>
      </c>
      <c r="D9" s="7"/>
      <c r="E9" s="7"/>
      <c r="F9" s="7"/>
    </row>
    <row r="10" spans="1:6" s="25" customFormat="1" ht="21" customHeight="1">
      <c r="A10" s="6"/>
      <c r="B10" s="7"/>
      <c r="C10" s="6" t="s">
        <v>14</v>
      </c>
      <c r="D10" s="7"/>
      <c r="E10" s="7"/>
      <c r="F10" s="7"/>
    </row>
    <row r="11" spans="1:6" s="25" customFormat="1" ht="21" customHeight="1">
      <c r="A11" s="6"/>
      <c r="B11" s="7"/>
      <c r="C11" s="6" t="s">
        <v>15</v>
      </c>
      <c r="D11" s="7"/>
      <c r="E11" s="7"/>
      <c r="F11" s="7"/>
    </row>
    <row r="12" spans="1:6" s="25" customFormat="1" ht="21" customHeight="1">
      <c r="A12" s="6"/>
      <c r="B12" s="7"/>
      <c r="C12" s="6" t="s">
        <v>16</v>
      </c>
      <c r="D12" s="7"/>
      <c r="E12" s="7"/>
      <c r="F12" s="7"/>
    </row>
    <row r="13" spans="1:6" s="25" customFormat="1" ht="21" customHeight="1">
      <c r="A13" s="6"/>
      <c r="B13" s="7"/>
      <c r="C13" s="6" t="s">
        <v>17</v>
      </c>
      <c r="D13" s="7"/>
      <c r="E13" s="7"/>
      <c r="F13" s="7"/>
    </row>
    <row r="14" spans="1:6" s="25" customFormat="1" ht="21" customHeight="1">
      <c r="A14" s="6"/>
      <c r="B14" s="7"/>
      <c r="C14" s="6" t="s">
        <v>18</v>
      </c>
      <c r="D14" s="7"/>
      <c r="E14" s="7">
        <v>9.27</v>
      </c>
      <c r="F14" s="7"/>
    </row>
    <row r="15" spans="1:6" s="25" customFormat="1" ht="21" customHeight="1">
      <c r="A15" s="6"/>
      <c r="B15" s="7"/>
      <c r="C15" s="6" t="s">
        <v>19</v>
      </c>
      <c r="D15" s="7"/>
      <c r="E15" s="7">
        <v>0.53</v>
      </c>
      <c r="F15" s="7"/>
    </row>
    <row r="16" spans="1:6" s="25" customFormat="1" ht="21" customHeight="1">
      <c r="A16" s="6"/>
      <c r="B16" s="7"/>
      <c r="C16" s="6" t="s">
        <v>20</v>
      </c>
      <c r="D16" s="7"/>
      <c r="E16" s="7">
        <v>3.77</v>
      </c>
      <c r="F16" s="7"/>
    </row>
    <row r="17" spans="1:6" s="25" customFormat="1" ht="21" customHeight="1">
      <c r="A17" s="6"/>
      <c r="B17" s="7"/>
      <c r="C17" s="6" t="s">
        <v>21</v>
      </c>
      <c r="D17" s="7"/>
      <c r="E17" s="7"/>
      <c r="F17" s="7"/>
    </row>
    <row r="18" spans="1:6" s="25" customFormat="1" ht="21" customHeight="1">
      <c r="A18" s="6"/>
      <c r="B18" s="7"/>
      <c r="C18" s="6" t="s">
        <v>22</v>
      </c>
      <c r="D18" s="7"/>
      <c r="E18" s="7">
        <v>600</v>
      </c>
      <c r="F18" s="7"/>
    </row>
    <row r="19" spans="1:6" s="25" customFormat="1" ht="21" customHeight="1">
      <c r="A19" s="6"/>
      <c r="B19" s="7"/>
      <c r="C19" s="6" t="s">
        <v>23</v>
      </c>
      <c r="D19" s="7"/>
      <c r="E19" s="7"/>
      <c r="F19" s="7"/>
    </row>
    <row r="20" spans="1:6" s="25" customFormat="1" ht="21" customHeight="1">
      <c r="A20" s="6"/>
      <c r="B20" s="7"/>
      <c r="C20" s="6" t="s">
        <v>24</v>
      </c>
      <c r="D20" s="7"/>
      <c r="E20" s="7"/>
      <c r="F20" s="7"/>
    </row>
    <row r="21" spans="1:6" s="25" customFormat="1" ht="21" customHeight="1">
      <c r="A21" s="6"/>
      <c r="B21" s="7"/>
      <c r="C21" s="6" t="s">
        <v>25</v>
      </c>
      <c r="D21" s="7"/>
      <c r="E21" s="7"/>
      <c r="F21" s="7"/>
    </row>
    <row r="22" spans="1:6" s="25" customFormat="1" ht="21" customHeight="1">
      <c r="A22" s="6"/>
      <c r="B22" s="7"/>
      <c r="C22" s="6" t="s">
        <v>26</v>
      </c>
      <c r="D22" s="7"/>
      <c r="E22" s="7"/>
      <c r="F22" s="7"/>
    </row>
    <row r="23" spans="1:6" s="25" customFormat="1" ht="21" customHeight="1">
      <c r="A23" s="6"/>
      <c r="B23" s="7"/>
      <c r="C23" s="6" t="s">
        <v>27</v>
      </c>
      <c r="D23" s="7"/>
      <c r="E23" s="7"/>
      <c r="F23" s="7"/>
    </row>
    <row r="24" spans="1:6" s="25" customFormat="1" ht="21" customHeight="1">
      <c r="A24" s="6"/>
      <c r="B24" s="7"/>
      <c r="C24" s="6" t="s">
        <v>28</v>
      </c>
      <c r="D24" s="7"/>
      <c r="E24" s="7"/>
      <c r="F24" s="7"/>
    </row>
    <row r="25" spans="1:6" s="25" customFormat="1" ht="21" customHeight="1">
      <c r="A25" s="6"/>
      <c r="B25" s="7"/>
      <c r="C25" s="6" t="s">
        <v>29</v>
      </c>
      <c r="D25" s="7"/>
      <c r="E25" s="7"/>
      <c r="F25" s="7"/>
    </row>
    <row r="26" spans="1:6" s="25" customFormat="1" ht="21" customHeight="1">
      <c r="A26" s="6"/>
      <c r="B26" s="7"/>
      <c r="C26" s="6" t="s">
        <v>30</v>
      </c>
      <c r="D26" s="7"/>
      <c r="E26" s="7">
        <v>6.95</v>
      </c>
      <c r="F26" s="7"/>
    </row>
    <row r="27" spans="1:6" s="25" customFormat="1" ht="21" customHeight="1">
      <c r="A27" s="6"/>
      <c r="B27" s="7"/>
      <c r="C27" s="6" t="s">
        <v>31</v>
      </c>
      <c r="D27" s="7"/>
      <c r="E27" s="7"/>
      <c r="F27" s="7"/>
    </row>
    <row r="28" spans="1:6" s="25" customFormat="1" ht="21" customHeight="1">
      <c r="A28" s="6"/>
      <c r="B28" s="7"/>
      <c r="C28" s="6" t="s">
        <v>68</v>
      </c>
      <c r="D28" s="7"/>
      <c r="E28" s="7"/>
      <c r="F28" s="7"/>
    </row>
    <row r="29" spans="1:6" s="25" customFormat="1" ht="21" customHeight="1">
      <c r="A29" s="6"/>
      <c r="B29" s="7"/>
      <c r="C29" s="6" t="s">
        <v>32</v>
      </c>
      <c r="D29" s="7"/>
      <c r="E29" s="7"/>
      <c r="F29" s="7"/>
    </row>
    <row r="30" spans="1:6" s="25" customFormat="1" ht="21" customHeight="1">
      <c r="A30" s="6"/>
      <c r="B30" s="7"/>
      <c r="C30" s="6" t="s">
        <v>33</v>
      </c>
      <c r="D30" s="7"/>
      <c r="E30" s="7"/>
      <c r="F30" s="7"/>
    </row>
    <row r="31" spans="1:6" s="25" customFormat="1" ht="21" customHeight="1">
      <c r="A31" s="6"/>
      <c r="B31" s="7"/>
      <c r="C31" s="6" t="s">
        <v>34</v>
      </c>
      <c r="D31" s="7"/>
      <c r="E31" s="7"/>
      <c r="F31" s="7"/>
    </row>
    <row r="32" spans="1:6" s="25" customFormat="1" ht="21" customHeight="1">
      <c r="A32" s="6"/>
      <c r="B32" s="7"/>
      <c r="C32" s="6" t="s">
        <v>35</v>
      </c>
      <c r="D32" s="7"/>
      <c r="E32" s="7"/>
      <c r="F32" s="7"/>
    </row>
    <row r="33" spans="1:6" s="25" customFormat="1" ht="21" customHeight="1">
      <c r="A33" s="6"/>
      <c r="B33" s="7"/>
      <c r="C33" s="6" t="s">
        <v>36</v>
      </c>
      <c r="D33" s="7"/>
      <c r="E33" s="7"/>
      <c r="F33" s="7"/>
    </row>
    <row r="34" spans="1:6" s="25" customFormat="1" ht="21" customHeight="1">
      <c r="A34" s="6"/>
      <c r="B34" s="7"/>
      <c r="C34" s="6" t="s">
        <v>37</v>
      </c>
      <c r="D34" s="7"/>
      <c r="E34" s="7"/>
      <c r="F34" s="7"/>
    </row>
    <row r="35" spans="1:6" s="25" customFormat="1" ht="21" customHeight="1">
      <c r="A35" s="6"/>
      <c r="B35" s="7"/>
      <c r="C35" s="6" t="s">
        <v>38</v>
      </c>
      <c r="D35" s="7"/>
      <c r="E35" s="7"/>
      <c r="F35" s="7"/>
    </row>
    <row r="36" spans="1:6" s="25" customFormat="1" ht="21" customHeight="1">
      <c r="A36" s="6"/>
      <c r="B36" s="7"/>
      <c r="C36" s="6" t="s">
        <v>39</v>
      </c>
      <c r="D36" s="7"/>
      <c r="E36" s="7"/>
      <c r="F36" s="7"/>
    </row>
    <row r="37" spans="1:6" s="25" customFormat="1" ht="21" customHeight="1">
      <c r="A37" s="6" t="s">
        <v>40</v>
      </c>
      <c r="B37" s="7">
        <f>SUM(B7:B36)</f>
        <v>748.3</v>
      </c>
      <c r="C37" s="6" t="s">
        <v>41</v>
      </c>
      <c r="D37" s="7"/>
      <c r="E37" s="7">
        <f>SUM(E7:E36)</f>
        <v>748.3000000000001</v>
      </c>
      <c r="F37" s="7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44" bottom="0.41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5" width="19.140625" style="1" customWidth="1"/>
    <col min="6" max="6" width="9.140625" style="1" customWidth="1"/>
  </cols>
  <sheetData>
    <row r="1" ht="20.25" customHeight="1">
      <c r="E1" s="2" t="s">
        <v>69</v>
      </c>
    </row>
    <row r="2" spans="1:5" ht="33.75" customHeight="1">
      <c r="A2" s="3" t="s">
        <v>70</v>
      </c>
      <c r="B2" s="4"/>
      <c r="C2" s="4"/>
      <c r="D2" s="4"/>
      <c r="E2" s="4"/>
    </row>
    <row r="3" spans="1:5" ht="15" customHeight="1">
      <c r="A3" s="20"/>
      <c r="B3" s="20"/>
      <c r="C3" s="20"/>
      <c r="D3" s="20"/>
      <c r="E3" s="2" t="s">
        <v>2</v>
      </c>
    </row>
    <row r="4" spans="1:5" ht="22.5" customHeight="1">
      <c r="A4" s="21" t="s">
        <v>5</v>
      </c>
      <c r="B4" s="21"/>
      <c r="C4" s="22" t="s">
        <v>44</v>
      </c>
      <c r="D4" s="22"/>
      <c r="E4" s="22"/>
    </row>
    <row r="5" spans="1:5" ht="22.5" customHeight="1">
      <c r="A5" s="21" t="s">
        <v>45</v>
      </c>
      <c r="B5" s="21" t="s">
        <v>46</v>
      </c>
      <c r="C5" s="21" t="s">
        <v>61</v>
      </c>
      <c r="D5" s="21" t="s">
        <v>62</v>
      </c>
      <c r="E5" s="21" t="s">
        <v>63</v>
      </c>
    </row>
    <row r="6" spans="1:5" ht="22.5" customHeight="1">
      <c r="A6" s="23" t="s">
        <v>51</v>
      </c>
      <c r="B6" s="24"/>
      <c r="C6" s="5">
        <v>748.3</v>
      </c>
      <c r="D6" s="5">
        <v>88.3</v>
      </c>
      <c r="E6" s="5">
        <v>660</v>
      </c>
    </row>
    <row r="7" spans="1:5" ht="39" customHeight="1">
      <c r="A7" s="12">
        <v>2080505</v>
      </c>
      <c r="B7" s="12" t="s">
        <v>52</v>
      </c>
      <c r="C7" s="12">
        <f aca="true" t="shared" si="0" ref="C7:C10">D7</f>
        <v>9.27</v>
      </c>
      <c r="D7" s="12">
        <v>9.27</v>
      </c>
      <c r="E7" s="5"/>
    </row>
    <row r="8" spans="1:5" ht="39" customHeight="1">
      <c r="A8" s="12">
        <v>2082701</v>
      </c>
      <c r="B8" s="12" t="s">
        <v>53</v>
      </c>
      <c r="C8" s="12">
        <f t="shared" si="0"/>
        <v>0.41</v>
      </c>
      <c r="D8" s="12">
        <v>0.41</v>
      </c>
      <c r="E8" s="5"/>
    </row>
    <row r="9" spans="1:5" ht="39" customHeight="1">
      <c r="A9" s="12">
        <v>2082702</v>
      </c>
      <c r="B9" s="12" t="s">
        <v>54</v>
      </c>
      <c r="C9" s="12">
        <f t="shared" si="0"/>
        <v>0.12</v>
      </c>
      <c r="D9" s="12">
        <v>0.12</v>
      </c>
      <c r="E9" s="5"/>
    </row>
    <row r="10" spans="1:5" ht="39" customHeight="1">
      <c r="A10" s="12">
        <v>2101102</v>
      </c>
      <c r="B10" s="12" t="s">
        <v>55</v>
      </c>
      <c r="C10" s="12">
        <f t="shared" si="0"/>
        <v>3.77</v>
      </c>
      <c r="D10" s="12">
        <v>3.77</v>
      </c>
      <c r="E10" s="5"/>
    </row>
    <row r="11" spans="1:5" ht="39" customHeight="1">
      <c r="A11" s="12">
        <v>2120201</v>
      </c>
      <c r="B11" s="12" t="s">
        <v>56</v>
      </c>
      <c r="C11" s="12">
        <f>D11+E11</f>
        <v>127.78</v>
      </c>
      <c r="D11" s="12">
        <f>127.78-60</f>
        <v>67.78</v>
      </c>
      <c r="E11" s="5">
        <v>60</v>
      </c>
    </row>
    <row r="12" spans="1:5" ht="39" customHeight="1">
      <c r="A12" s="12">
        <v>2120399</v>
      </c>
      <c r="B12" s="12" t="s">
        <v>57</v>
      </c>
      <c r="C12" s="12">
        <f>D12+E12</f>
        <v>600</v>
      </c>
      <c r="D12" s="12"/>
      <c r="E12" s="5">
        <v>600</v>
      </c>
    </row>
    <row r="13" spans="1:5" ht="39" customHeight="1">
      <c r="A13" s="12">
        <v>2210201</v>
      </c>
      <c r="B13" s="12" t="s">
        <v>58</v>
      </c>
      <c r="C13" s="12">
        <f>D13</f>
        <v>6.95</v>
      </c>
      <c r="D13" s="12">
        <v>6.95</v>
      </c>
      <c r="E13" s="5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</sheetData>
  <sheetProtection/>
  <mergeCells count="3">
    <mergeCell ref="A2:E2"/>
    <mergeCell ref="A4:B4"/>
    <mergeCell ref="C4:E4"/>
  </mergeCells>
  <printOptions horizontalCentered="1"/>
  <pageMargins left="0.2" right="0.2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30" sqref="A30:IV34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71</v>
      </c>
    </row>
    <row r="2" spans="1:3" ht="36" customHeight="1">
      <c r="A2" s="16" t="s">
        <v>72</v>
      </c>
      <c r="B2" s="17"/>
      <c r="C2" s="17"/>
    </row>
    <row r="3" spans="1:3" ht="15.75" customHeight="1">
      <c r="A3" s="11"/>
      <c r="B3" s="11"/>
      <c r="C3" s="2" t="s">
        <v>2</v>
      </c>
    </row>
    <row r="4" spans="1:3" ht="24" customHeight="1">
      <c r="A4" s="5" t="s">
        <v>73</v>
      </c>
      <c r="B4" s="5" t="s">
        <v>74</v>
      </c>
      <c r="C4" s="5" t="s">
        <v>75</v>
      </c>
    </row>
    <row r="5" spans="1:3" ht="24" customHeight="1">
      <c r="A5" s="18" t="s">
        <v>76</v>
      </c>
      <c r="B5" s="5">
        <v>88.3</v>
      </c>
      <c r="C5" s="5"/>
    </row>
    <row r="6" spans="1:3" ht="24" customHeight="1">
      <c r="A6" s="18" t="s">
        <v>77</v>
      </c>
      <c r="B6" s="5">
        <v>0.95</v>
      </c>
      <c r="C6" s="5"/>
    </row>
    <row r="7" spans="1:3" ht="24" customHeight="1">
      <c r="A7" s="18" t="s">
        <v>78</v>
      </c>
      <c r="B7" s="5">
        <v>0.12</v>
      </c>
      <c r="C7" s="5"/>
    </row>
    <row r="8" spans="1:3" ht="24" customHeight="1">
      <c r="A8" s="18" t="s">
        <v>79</v>
      </c>
      <c r="B8" s="5">
        <v>0.7</v>
      </c>
      <c r="C8" s="5"/>
    </row>
    <row r="9" spans="1:3" ht="24" customHeight="1">
      <c r="A9" s="18" t="s">
        <v>80</v>
      </c>
      <c r="B9" s="5">
        <v>34.8</v>
      </c>
      <c r="C9" s="5"/>
    </row>
    <row r="10" spans="1:3" ht="24" customHeight="1">
      <c r="A10" s="18" t="s">
        <v>81</v>
      </c>
      <c r="B10" s="5">
        <v>9.27</v>
      </c>
      <c r="C10" s="5"/>
    </row>
    <row r="11" spans="1:3" ht="24" customHeight="1">
      <c r="A11" s="18" t="s">
        <v>82</v>
      </c>
      <c r="B11" s="5">
        <v>3.77</v>
      </c>
      <c r="C11" s="5"/>
    </row>
    <row r="12" spans="1:3" ht="24" customHeight="1">
      <c r="A12" s="18" t="s">
        <v>83</v>
      </c>
      <c r="B12" s="5">
        <v>0.82</v>
      </c>
      <c r="C12" s="5"/>
    </row>
    <row r="13" spans="1:3" ht="34.5" customHeight="1">
      <c r="A13" s="19" t="s">
        <v>84</v>
      </c>
      <c r="B13" s="5">
        <v>2.9</v>
      </c>
      <c r="C13" s="5"/>
    </row>
    <row r="14" spans="1:3" ht="24" customHeight="1">
      <c r="A14" s="18" t="s">
        <v>85</v>
      </c>
      <c r="B14" s="5">
        <v>0.07</v>
      </c>
      <c r="C14" s="5"/>
    </row>
    <row r="15" spans="1:3" ht="24" customHeight="1">
      <c r="A15" s="18" t="s">
        <v>86</v>
      </c>
      <c r="B15" s="5">
        <v>0.12</v>
      </c>
      <c r="C15" s="5"/>
    </row>
    <row r="16" spans="1:3" ht="24" customHeight="1">
      <c r="A16" s="18" t="s">
        <v>87</v>
      </c>
      <c r="B16" s="5">
        <v>19.28</v>
      </c>
      <c r="C16" s="5"/>
    </row>
    <row r="17" spans="1:3" ht="24" customHeight="1">
      <c r="A17" s="18" t="s">
        <v>88</v>
      </c>
      <c r="B17" s="5">
        <v>0.41</v>
      </c>
      <c r="C17" s="5"/>
    </row>
    <row r="18" spans="1:3" ht="24" customHeight="1">
      <c r="A18" s="18" t="s">
        <v>89</v>
      </c>
      <c r="B18" s="5">
        <v>3.14</v>
      </c>
      <c r="C18" s="5"/>
    </row>
    <row r="19" spans="1:3" ht="24" customHeight="1">
      <c r="A19" s="18" t="s">
        <v>90</v>
      </c>
      <c r="B19" s="5">
        <v>3.84</v>
      </c>
      <c r="C19" s="5"/>
    </row>
    <row r="20" spans="1:3" ht="24" customHeight="1">
      <c r="A20" s="18" t="s">
        <v>91</v>
      </c>
      <c r="B20" s="5">
        <v>1.16</v>
      </c>
      <c r="C20" s="5"/>
    </row>
    <row r="21" spans="1:3" ht="24" customHeight="1">
      <c r="A21" s="18" t="s">
        <v>92</v>
      </c>
      <c r="B21" s="5">
        <v>6.95</v>
      </c>
      <c r="C21" s="5"/>
    </row>
    <row r="22" spans="1:3" ht="24" customHeight="1">
      <c r="A22" s="5"/>
      <c r="B22" s="5"/>
      <c r="C22" s="5"/>
    </row>
    <row r="23" spans="1:3" ht="24" customHeight="1">
      <c r="A23" s="5"/>
      <c r="B23" s="5"/>
      <c r="C23" s="5"/>
    </row>
    <row r="24" spans="1:3" ht="24" customHeight="1">
      <c r="A24" s="5"/>
      <c r="B24" s="5"/>
      <c r="C24" s="5"/>
    </row>
    <row r="25" spans="1:3" ht="24" customHeight="1">
      <c r="A25" s="5"/>
      <c r="B25" s="5"/>
      <c r="C25" s="5"/>
    </row>
    <row r="26" spans="1:3" ht="24" customHeight="1">
      <c r="A26" s="5"/>
      <c r="B26" s="5"/>
      <c r="C26" s="5"/>
    </row>
    <row r="27" spans="1:3" ht="24" customHeight="1">
      <c r="A27" s="5"/>
      <c r="B27" s="5"/>
      <c r="C27" s="5"/>
    </row>
    <row r="28" spans="1:3" ht="24" customHeight="1">
      <c r="A28" s="5"/>
      <c r="B28" s="5"/>
      <c r="C28" s="5"/>
    </row>
    <row r="29" spans="1:3" ht="24" customHeight="1">
      <c r="A29" s="5"/>
      <c r="B29" s="5"/>
      <c r="C29" s="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6" sqref="A6:C6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</cols>
  <sheetData>
    <row r="1" s="1" customFormat="1" ht="18.75" customHeight="1">
      <c r="C1" s="2" t="s">
        <v>93</v>
      </c>
    </row>
    <row r="2" spans="1:3" s="1" customFormat="1" ht="36" customHeight="1">
      <c r="A2" s="3" t="s">
        <v>94</v>
      </c>
      <c r="B2" s="15"/>
      <c r="C2" s="15"/>
    </row>
    <row r="3" spans="1:3" s="1" customFormat="1" ht="17.25" customHeight="1">
      <c r="A3" s="11"/>
      <c r="B3" s="11"/>
      <c r="C3" s="2" t="s">
        <v>95</v>
      </c>
    </row>
    <row r="4" spans="1:3" s="1" customFormat="1" ht="25.5" customHeight="1">
      <c r="A4" s="5" t="s">
        <v>5</v>
      </c>
      <c r="B4" s="5"/>
      <c r="C4" s="5" t="s">
        <v>96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/>
  <mergeCells count="3">
    <mergeCell ref="A2:C2"/>
    <mergeCell ref="A4:B4"/>
    <mergeCell ref="C4:C5"/>
  </mergeCells>
  <printOptions horizontalCentered="1"/>
  <pageMargins left="0" right="0" top="0" bottom="0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5" width="17.8515625" style="1" customWidth="1"/>
    <col min="6" max="6" width="9.140625" style="1" customWidth="1"/>
  </cols>
  <sheetData>
    <row r="1" ht="21.75" customHeight="1">
      <c r="E1" s="2" t="s">
        <v>97</v>
      </c>
    </row>
    <row r="2" spans="1:5" ht="39" customHeight="1">
      <c r="A2" s="3" t="s">
        <v>98</v>
      </c>
      <c r="B2" s="4"/>
      <c r="C2" s="4"/>
      <c r="D2" s="4"/>
      <c r="E2" s="4"/>
    </row>
    <row r="3" spans="1:5" ht="20.25" customHeight="1">
      <c r="A3" s="11"/>
      <c r="B3" s="11"/>
      <c r="C3" s="11"/>
      <c r="D3" s="11"/>
      <c r="E3" s="2" t="s">
        <v>95</v>
      </c>
    </row>
    <row r="4" spans="1:5" ht="22.5" customHeight="1">
      <c r="A4" s="5" t="s">
        <v>5</v>
      </c>
      <c r="B4" s="5"/>
      <c r="C4" s="12" t="s">
        <v>44</v>
      </c>
      <c r="D4" s="12"/>
      <c r="E4" s="12"/>
    </row>
    <row r="5" spans="1:5" ht="22.5" customHeight="1">
      <c r="A5" s="5" t="s">
        <v>45</v>
      </c>
      <c r="B5" s="5" t="s">
        <v>46</v>
      </c>
      <c r="C5" s="5" t="s">
        <v>61</v>
      </c>
      <c r="D5" s="5" t="s">
        <v>62</v>
      </c>
      <c r="E5" s="5" t="s">
        <v>63</v>
      </c>
    </row>
    <row r="6" spans="1:5" ht="37.5" customHeight="1">
      <c r="A6" s="6"/>
      <c r="B6" s="13"/>
      <c r="C6" s="14"/>
      <c r="D6" s="14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29" right="0.29" top="0.7874015748031494" bottom="0.7874015748031494" header="0" footer="0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B10" sqref="B10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</cols>
  <sheetData>
    <row r="1" spans="1:2" s="1" customFormat="1" ht="15.75" customHeight="1">
      <c r="A1" s="8"/>
      <c r="B1" s="2" t="s">
        <v>99</v>
      </c>
    </row>
    <row r="2" spans="1:2" s="1" customFormat="1" ht="40.5" customHeight="1">
      <c r="A2" s="3" t="s">
        <v>100</v>
      </c>
      <c r="B2" s="4"/>
    </row>
    <row r="3" spans="1:2" s="1" customFormat="1" ht="15" customHeight="1">
      <c r="A3" s="8"/>
      <c r="B3" s="2" t="s">
        <v>95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101</v>
      </c>
      <c r="B5" s="10">
        <v>0</v>
      </c>
    </row>
    <row r="6" spans="1:2" s="1" customFormat="1" ht="34.5" customHeight="1">
      <c r="A6" s="9" t="s">
        <v>102</v>
      </c>
      <c r="B6" s="10">
        <v>2.5</v>
      </c>
    </row>
    <row r="7" spans="1:2" s="1" customFormat="1" ht="34.5" customHeight="1">
      <c r="A7" s="9" t="s">
        <v>103</v>
      </c>
      <c r="B7" s="10">
        <v>0</v>
      </c>
    </row>
    <row r="8" spans="1:2" s="1" customFormat="1" ht="34.5" customHeight="1">
      <c r="A8" s="9" t="s">
        <v>104</v>
      </c>
      <c r="B8" s="10">
        <v>0</v>
      </c>
    </row>
    <row r="9" spans="1:2" s="1" customFormat="1" ht="34.5" customHeight="1">
      <c r="A9" s="9" t="s">
        <v>105</v>
      </c>
      <c r="B9" s="10">
        <v>4.66</v>
      </c>
    </row>
    <row r="10" spans="1:2" s="1" customFormat="1" ht="34.5" customHeight="1">
      <c r="A10" s="9" t="s">
        <v>61</v>
      </c>
      <c r="B10" s="10">
        <f>SUM(B5:B9)</f>
        <v>7.16</v>
      </c>
    </row>
    <row r="11" s="1" customFormat="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丽丽</cp:lastModifiedBy>
  <cp:lastPrinted>2021-03-09T02:05:54Z</cp:lastPrinted>
  <dcterms:created xsi:type="dcterms:W3CDTF">2021-03-11T01:47:29Z</dcterms:created>
  <dcterms:modified xsi:type="dcterms:W3CDTF">2021-03-11T09:47:09Z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